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<sst xmlns="http://schemas.openxmlformats.org/spreadsheetml/2006/main" count="276" uniqueCount="197">
  <si>
    <t>Study/Release</t>
  </si>
  <si>
    <t>Test Type</t>
  </si>
  <si>
    <t>Infected (%)</t>
  </si>
  <si>
    <t>Undercount/
Ascertainment Bias</t>
  </si>
  <si>
    <t>Regional
IFR (%)</t>
  </si>
  <si>
    <t>Population</t>
  </si>
  <si>
    <t>Link</t>
  </si>
  <si>
    <t>Belgium study</t>
  </si>
  <si>
    <t>Serological</t>
  </si>
  <si>
    <t>Hospital workers, students etc</t>
  </si>
  <si>
    <t>https://jamanetwork.com/journals/jama/fullarticle/2767382?guestAccessKey=2c09fc03-d85b-4333-82c7-effc17189baf&amp;utm_source=silverchair&amp;utm_medium=email&amp;utm_campaign=article_alert-jama&amp;utm_content=olf&amp;utm_term=061520</t>
  </si>
  <si>
    <t>Geneva study</t>
  </si>
  <si>
    <t>Household survey</t>
  </si>
  <si>
    <t>https://www.sciencedirect.com/science/article/pii/S0140673620313040?via%3Dihub</t>
  </si>
  <si>
    <t>Israeli Study</t>
  </si>
  <si>
    <t>Israeli Population</t>
  </si>
  <si>
    <t>http://archive.is/5RIOw</t>
  </si>
  <si>
    <t>UK Survey (ONS)</t>
  </si>
  <si>
    <t>PCR</t>
  </si>
  <si>
    <t>Random households with multiple tests per household</t>
  </si>
  <si>
    <t>https://www.ons.gov.uk/peoplepopulationandcommunity/healthandsocialcare/conditionsanddiseases/bulletins/coronaviruscovid19infectionsurveypilot/28may2020</t>
  </si>
  <si>
    <t>IFR Extrapolation from NYC Data</t>
  </si>
  <si>
    <t>NYC extrapolated to US</t>
  </si>
  <si>
    <t>https://papers.ssrn.com/sol3/papers.cfm?abstract_id=3590771</t>
  </si>
  <si>
    <t>NYC Antibody Respons Study</t>
  </si>
  <si>
    <t>NYC self-selected antibody testing</t>
  </si>
  <si>
    <t>https://www.medrxiv.org/content/10.1101/2020.05.23.20111427v1.full.pdf</t>
  </si>
  <si>
    <t>Swedish Continuous Study</t>
  </si>
  <si>
    <t>Swedish Citizens</t>
  </si>
  <si>
    <t>https://www.folkhalsomyndigheten.se/nyheter-och-press/nyhetsarkiv/2020/maj/forsta-resultaten-fran-pagaende-undersokning-av-antikroppar-for-covid-19-virus/</t>
  </si>
  <si>
    <t>LA County</t>
  </si>
  <si>
    <t>https://jamanetwork.com/journals/jama/fullarticle/2766367</t>
  </si>
  <si>
    <t>Milan Study</t>
  </si>
  <si>
    <t>Milan Population</t>
  </si>
  <si>
    <t>https://www.medrxiv.org/content/10.1101/2020.05.11.20098442v1.full</t>
  </si>
  <si>
    <t>Global IFR Estimate</t>
  </si>
  <si>
    <t>Meta-analysis</t>
  </si>
  <si>
    <t>Global meta-analysis of data</t>
  </si>
  <si>
    <t>https://www.medrxiv.org/content/10.1101/2020.05.11.20098780v1</t>
  </si>
  <si>
    <t>Luxembourg Study</t>
  </si>
  <si>
    <t>Luxembourg Population</t>
  </si>
  <si>
    <t>https://www.medrxiv.org/content/10.1101/2020.05.11.20092916v1</t>
  </si>
  <si>
    <t>French Study</t>
  </si>
  <si>
    <t>Serological/PCR</t>
  </si>
  <si>
    <t>French Population</t>
  </si>
  <si>
    <t>https://science.sciencemag.org/content/early/2020/05/12/science.abc3517</t>
  </si>
  <si>
    <t>IUPUI Study</t>
  </si>
  <si>
    <t>Hoosier Population</t>
  </si>
  <si>
    <t>https://news.iu.edu/stories/2020/05/iupui/releases/13-preliminary-findings-impact-covid-19-indiana-coronavirus.html</t>
  </si>
  <si>
    <t>Continuous Spanish Study</t>
  </si>
  <si>
    <t>Whole Spanish Population</t>
  </si>
  <si>
    <t>https://www.isciii.es/Noticias/Noticias/Paginas/Noticias/PrimerosDatosEstudioENECOVID19.aspx</t>
  </si>
  <si>
    <t>London HCW Screening</t>
  </si>
  <si>
    <t>London Health Care Workers</t>
  </si>
  <si>
    <t>https://www.thelancet.com/journals/lancet/article/PIIS0140-6736(20)31100-4/fulltext</t>
  </si>
  <si>
    <t>Second Switzerland Study</t>
  </si>
  <si>
    <t>Geneva</t>
  </si>
  <si>
    <t>https://www.medrxiv.org/content/10.1101/2020.05.02.20088898v1.full.pdf</t>
  </si>
  <si>
    <t>SF Study</t>
  </si>
  <si>
    <t>Mission District Latinx Population</t>
  </si>
  <si>
    <t>https://www.ucsf.edu/news/2020/05/417356/initial-results-mission-district-covid-19-testing-announced</t>
  </si>
  <si>
    <t>Czech Study</t>
  </si>
  <si>
    <t>Czech Population</t>
  </si>
  <si>
    <t>https://medicalxpress.com/news/2020-05-czech-covid-incidence-population.html</t>
  </si>
  <si>
    <t>Slovenia Study</t>
  </si>
  <si>
    <t>Slovenian Population</t>
  </si>
  <si>
    <t>https://www.gov.si/en/news/2020-05-06-first-study-carried-out-on-herd-immunity-of-the-population-in-the-whole-territory-of-slovenia/</t>
  </si>
  <si>
    <t>Super-spreader Study</t>
  </si>
  <si>
    <t>Super-spreader event in Germany</t>
  </si>
  <si>
    <t>https://www.ukbonn.de/C12582D3002FD21D/vwLookupDownloads/Streeck_et_al_Infection_fatality_rate_of_SARS_CoV_2_infection2.pdf/%24FILE/Streeck_et_al_Infection_fatality_rate_of_SARS_CoV_2_infection2.pdf</t>
  </si>
  <si>
    <t>Swedish Serological Study</t>
  </si>
  <si>
    <t>Stockholm</t>
  </si>
  <si>
    <t>https://www.kth.se/aktuellt/nyheter/10-procent-av-stockholmarna-smittade-1.980727</t>
  </si>
  <si>
    <t>Idaho Study</t>
  </si>
  <si>
    <t>Boise Population</t>
  </si>
  <si>
    <t>https://www.medrxiv.org/content/10.1101/2020.04.27.20082362v1</t>
  </si>
  <si>
    <t>HCW Madrid Study</t>
  </si>
  <si>
    <t>Madrid Hospital Workers</t>
  </si>
  <si>
    <t>https://www.medrxiv.org/content/10.1101/2020.04.27.20082289v1</t>
  </si>
  <si>
    <t>Iranian Study</t>
  </si>
  <si>
    <t>Guilan province, Iran</t>
  </si>
  <si>
    <t>https://www.medrxiv.org/content/10.1101/2020.04.26.20079244v1</t>
  </si>
  <si>
    <t>Kobe Serology Study</t>
  </si>
  <si>
    <t>Kobe, Japan</t>
  </si>
  <si>
    <t>https://www.medrxiv.org/content/10.1101/2020.04.26.20079822v1.full.pdf</t>
  </si>
  <si>
    <t>Total COVID-19 Mortality in Italy</t>
  </si>
  <si>
    <t>Italy extrapolated to NYC</t>
  </si>
  <si>
    <t>https://www.medrxiv.org/content/10.1101/2020.04.15.20067074v2</t>
  </si>
  <si>
    <t>Danish Blood Donor Study</t>
  </si>
  <si>
    <t>Danish Blood Donors &lt; 70 years old</t>
  </si>
  <si>
    <t>https://www.medrxiv.org/content/10.1101/2020.04.24.20075291v1</t>
  </si>
  <si>
    <t>Swedish Study</t>
  </si>
  <si>
    <t>Swedish Hospital Workers</t>
  </si>
  <si>
    <t>https://www.ds.se/om-oss/press2/#/pressreleases/var-femte-medarbetare-har-haft-covid-19-2994310</t>
  </si>
  <si>
    <t>Continous New York State Study</t>
  </si>
  <si>
    <t>New York City Residents</t>
  </si>
  <si>
    <t>https://www.governor.ny.gov/news/amid-ongoing-covid-19-pandemic-governor-cuomo-announces-results-completed-antibody-testing</t>
  </si>
  <si>
    <t>Italian Epidemic Report</t>
  </si>
  <si>
    <t>Italian Healthcare Workers</t>
  </si>
  <si>
    <t>https://www.epicentro.iss.it/coronavirus/bollettino/Bollettino-sorveglianza-integrata-COVID-19_16-aprile-2020.pdf#page=13</t>
  </si>
  <si>
    <t>International Medical Cluster Study</t>
  </si>
  <si>
    <t>Moscow Residents</t>
  </si>
  <si>
    <t>https://www.reuters.com/article/us-health-coronavirus-russia-antibodies/up-to-one-in-10-residents-of-moscow-may-have-had-coronavirus-infections-laboratory-idUSKCN2262Z7?utm_source=reddit.com</t>
  </si>
  <si>
    <t>Miami-Dade Study</t>
  </si>
  <si>
    <t>Miami-Dade Residents</t>
  </si>
  <si>
    <t>https://www.miamiherald.com/news/coronavirus/article242260406.html?fbclid=IwAR2svgTSw4gmNvTrCl35bG1lYQtmqkMXOc4Sre_92zLdJx1Uyr1T6FeaR2U</t>
  </si>
  <si>
    <t>New York Study</t>
  </si>
  <si>
    <t>New York State Residents</t>
  </si>
  <si>
    <t>https://www.governor.ny.gov/news/amid-ongoing-covid-19-pandemic-governor-cuomo-announces-statewide-antibody-testing-survey-will</t>
  </si>
  <si>
    <t>Northern France Study</t>
  </si>
  <si>
    <t>Oise high school students</t>
  </si>
  <si>
    <t>https://www.medrxiv.org/content/10.1101/2020.04.18.20071134v1</t>
  </si>
  <si>
    <t>Oise blood donors</t>
  </si>
  <si>
    <t>Ohio Prison Data</t>
  </si>
  <si>
    <t xml:space="preserve">Marion Correctional Institution </t>
  </si>
  <si>
    <t>https://drc.ohio.gov/Portals/0/DRC%20COVID-19%20Information%2005-03-2020%201253.pdf</t>
  </si>
  <si>
    <t>Pickaway Correctional Institution</t>
  </si>
  <si>
    <t>Greek Repatriation Flights</t>
  </si>
  <si>
    <t>Repatriated Barcelonians</t>
  </si>
  <si>
    <t>https://academic.oup.com/jtm/article/doi/10.1093/jtm/taaa054/5820895</t>
  </si>
  <si>
    <t>Switzerland Study</t>
  </si>
  <si>
    <t>https://www.hug-ge.ch/medias/communique-presse/seroprevalence-covid-19-premiere-estimation</t>
  </si>
  <si>
    <t>LA County Flu Surveillance</t>
  </si>
  <si>
    <t>LA Flu Surveillance</t>
  </si>
  <si>
    <t>https://jamanetwork.com/journals/jama/fullarticle/2764137?guestAccessKey=525fc308-4cd3-4670-ad73-15b8b019f2a8&amp;utm_source=For_The_Media&amp;utm_medium=referral&amp;utm_campaign=ftm_links&amp;utm_content=tfl&amp;utm_term=033120&amp;fbclid=IwAR002a6aaBUV-_4OMIzIofWAjp_DAbB8hZejGVA5BLOvrEUR68tVb1prP8A</t>
  </si>
  <si>
    <t>Wuhan Hospital</t>
  </si>
  <si>
    <t>Wuhan Region</t>
  </si>
  <si>
    <t>https://onlinelibrary.wiley.com/doi/10.1002/jmv.25904</t>
  </si>
  <si>
    <t>Chelesa Data</t>
  </si>
  <si>
    <t>Chelesa Street Survey</t>
  </si>
  <si>
    <t>https://www.bostonglobe.com/2020/04/17/business/nearly-third-200-blood-samples-taken-chelsea-show-exposure-coronavirus/?fbclid=IwAR3XQlYzGz7cMfc3nmQSAbG8jTICJ7nkG8ZMfH-fObf8QmQ2FYthvSiAEkQ</t>
  </si>
  <si>
    <t>Santa Clara County</t>
  </si>
  <si>
    <t>https://www.medrxiv.org/content/10.1101/2020.04.14.20062463v2</t>
  </si>
  <si>
    <t>Flu-like Surveillance</t>
  </si>
  <si>
    <t>Flu Surveillance</t>
  </si>
  <si>
    <t>https://www.medrxiv.org/content/10.1101/2020.04.01.20050542v2?fbclid=IwAR0ccDKohage1txFGvJ7kSZavLbhx1xUg_-UcxT_Kjq43rAKXh2GB-0Ttxc</t>
  </si>
  <si>
    <t>Dutch Survey</t>
  </si>
  <si>
    <t>Netherlands</t>
  </si>
  <si>
    <t>https://www.researchsquare.com/article/rs-25862/v1</t>
  </si>
  <si>
    <t>German Survey</t>
  </si>
  <si>
    <t>Gangelt</t>
  </si>
  <si>
    <t>https://www.uni-bonn.de/news/111-2020?set_language=en</t>
  </si>
  <si>
    <t>Iceland Continous Sampling</t>
  </si>
  <si>
    <t>Iceland</t>
  </si>
  <si>
    <t>https://www.nejm.org/doi/full/10.1056/NEJMoa2006100</t>
  </si>
  <si>
    <t>Finnish Institute</t>
  </si>
  <si>
    <t>Helsinki</t>
  </si>
  <si>
    <t>https://thl.fi/en/web/thlfi-en/-/number-of-people-with-coronavirus-infections-may-be-dozens-of-times-higher-than-the-number-of-confirmed-cases?fbclid=IwAR3bDYNRIQBQFxhJdrmjypoHtbk_thqb5E_ayR9IUU3FUGeXrP3oc6GwpS0</t>
  </si>
  <si>
    <t>Scottish Blood Donors</t>
  </si>
  <si>
    <t>Scotland</t>
  </si>
  <si>
    <t>https://figshare.com/articles/Serological_analysis_of_1000_Scottish_blood_donor_samples_for_anti-SARSCoV2_antibodies_collected_in_March_2020/12116778/2?fbclid=IwAR1wkF1QVZeAt6jDNmeWVJwBmK6Bo8zYPnBRJruvfOYqYO9qFEXuMndjpI8</t>
  </si>
  <si>
    <t>Homeless Sample</t>
  </si>
  <si>
    <t>Boston Homeless</t>
  </si>
  <si>
    <t>https://www.wbur.org/commonhealth/2020/04/14/coronavirus-boston-homeless-testing?fbclid=IwAR0Ai5luXYXKOGLB8Y-znlk0yXakg5Q_R_mowEV1bU8AGt15VaC2a99Ft7g</t>
  </si>
  <si>
    <t>Pregnant Sample</t>
  </si>
  <si>
    <t>Pregnant Women in NYC</t>
  </si>
  <si>
    <t>https://www.nejm.org/doi/full/10.1056/NEJMc2009316?fbclid=IwAR0MOuMrCb3xe0lfiNMZwND4FN_HSDimM_fLdBrmDXuWeJzLVc4bnKlH48M</t>
  </si>
  <si>
    <t>Pregnant Women in Sweden</t>
  </si>
  <si>
    <t>https://www.svt.se/nyheter/inrikes/coronatestar-alla-gravida-pa-forlossningen-sju-procent-smittade?fbclid=IwAR2nGl4OLF0rduQVKr3YF4C1K54s45jIym8Y0eEpQTNlfriIkGKrDveCcG0</t>
  </si>
  <si>
    <t>Madrid Study</t>
  </si>
  <si>
    <t>https://www.medrxiv.org/content/10.1101/2020.04.07.20055723v1?fbclid=IwAR0mg2DXxFZUNuzYuGuQOkwgQySH5_bUpwODJdWeWFONjCAbheml28hxPCs</t>
  </si>
  <si>
    <t>https://www.folkhalsomyndigheten.se/nyheter-och-press/nyhetsarkiv/2020/april/resultat-fran-undersokning-av-forekomsten-av-covid-19-i-region-stockholm/?fbclid=IwAR2YDRAod3hXJ8CB0-2n3VB2ei30LFB3jsN6Ek9MolXitelycNv6ZpIrm-g</t>
  </si>
  <si>
    <t>Denmark Study</t>
  </si>
  <si>
    <t>Capital Region</t>
  </si>
  <si>
    <t>https://www.sst.dk/-/media/Udgivelser/2020/Corona/Status-og-strategi/COVID19_Status-6-uge.ashx?la=da&amp;hash=6819E71BFEAAB5ACA55BD6161F38B75F1EB05999&amp;fbclid=IwAR0yF9-CVqtvldch1wRB0d2esxDwzH-rjv3XRJq62Qt1WWAkR48BIMauvbI</t>
  </si>
  <si>
    <t>Gibraltar Study</t>
  </si>
  <si>
    <t>Gibraltar Region</t>
  </si>
  <si>
    <t>https://www.youtube.com/watch?v=FnlMRUWSX2Q&amp;fbclid=IwAR1UO7j5YD_QQnaBwCJRyk1fxr1j0_Vkr7pLJCmqvbvXHPt1FMB82BpYr0U</t>
  </si>
  <si>
    <t>Private SF Study</t>
  </si>
  <si>
    <t>Self-Selected SF Residents</t>
  </si>
  <si>
    <t>https://twitter.com/friedberg/status/1245461209542868992?s=20&amp;fbclid=IwAR2gmBbFnTMcp4pl2d-x8nkvQDXVRB3q-4h3Og3etHmxXZ4W5-g_NbyaABE</t>
  </si>
  <si>
    <t>Italy Town Sample</t>
  </si>
  <si>
    <t>Sample of whole Italian town</t>
  </si>
  <si>
    <t>https://www.lastampa.it/topnews/primo-piano/2020/04/02/news/coronavirus-castiglione-d-adda-e-un-caso-di-studio-il-70-dei-donatori-di-sangue-e-positivo-1.38666481?fbclid=IwAR2w8-93Obhq4uRHpZYbbn-yEO_LjmCPMtQdXQ-wkkmCInIj9rxXJeEAwJc</t>
  </si>
  <si>
    <t>San Miguel Sample</t>
  </si>
  <si>
    <t>Sample of whole Colorado town</t>
  </si>
  <si>
    <t>https://www.sanmiguelcountyco.gov/CivicAlerts.aspx?AID=511&amp;fbclid=IwAR3XfQkv1OCSuOY-w1FkDCu0BDGnG07yf-D9_Ilne_Bd8oYAnJ80S6w2QZU</t>
  </si>
  <si>
    <t>Italian Analysis</t>
  </si>
  <si>
    <t>Repatriation Data</t>
  </si>
  <si>
    <t>https://www.thelancet.com/journals/laninf/article/PIIS1473-3099(20)30227-9/fulltext?fbclid=IwAR3b9eOpxeQLbUxmxjFHGK2b2M2tM7dRerS0Y5cWPV6H6B1QPqZsN_GzDX0</t>
  </si>
  <si>
    <t>Wuhan Repatriation</t>
  </si>
  <si>
    <t>Repatriation Flights</t>
  </si>
  <si>
    <t>https://www.medrxiv.org/content/10.1101/2020.02.12.20022434v2?fbclid=IwAR0xX_0fZLr2K0DCh9X8uIlbE1GJPnRpDikxBrah3UD14vRP21yI3kHDBR8</t>
  </si>
  <si>
    <t>Wuhan Flu Surveillance</t>
  </si>
  <si>
    <t>Wuhan Flu Data</t>
  </si>
  <si>
    <t>https://www.nature.com/articles/s41564-020-0713-1</t>
  </si>
  <si>
    <t>Covid-19 Simulation</t>
  </si>
  <si>
    <t>https://www.medrxiv.org/content/10.1101/2020.03.09.20033357v1.full.pdf?fbclid=IwAR3ATHWmq2CQRMGy95V-YV6LZ4hBZcXt2WJuKhmEBxuvcoHY9mdNM-HsB8E</t>
  </si>
  <si>
    <t>Simulation</t>
  </si>
  <si>
    <t>https://science.sciencemag.org/content/early/2020/03/24/science.abb3221.full?fbclid=IwAR3NQ_ybQnjzyysGQPvLsb-9zfKOoHYY22CJMMbry7-mCGEC1LYcTjQf0Z0</t>
  </si>
  <si>
    <t>Early French Analysis</t>
  </si>
  <si>
    <t>https://www.medrxiv.org/content/10.1101/2020.03.22.20040915v4</t>
  </si>
  <si>
    <t>Median Averages</t>
  </si>
  <si>
    <t>Scientific analysis of these studies</t>
  </si>
  <si>
    <t>https://www.medrxiv.org/content/10.1101/2020.05.13.20101253v1</t>
  </si>
  <si>
    <t>CDC use of 0.4% IFR for planning</t>
  </si>
  <si>
    <t>https://www.cdc.gov/coronavirus/2019-ncov/hcp/planning-scenarios.html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</si>
</sst>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0" fillId="0" fontId="3" numFmtId="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5" numFmtId="0" xfId="0" applyFont="1"/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hug-ge.ch/medias/communique-presse/seroprevalence-covid-19-premiere-estimation" TargetMode="External"/><Relationship Id="rId42" Type="http://schemas.openxmlformats.org/officeDocument/2006/relationships/hyperlink" Target="https://onlinelibrary.wiley.com/doi/10.1002/jmv.25904" TargetMode="External"/><Relationship Id="rId41" Type="http://schemas.openxmlformats.org/officeDocument/2006/relationships/hyperlink" Target="https://jamanetwork.com/journals/jama/fullarticle/2764137?guestAccessKey=525fc308-4cd3-4670-ad73-15b8b019f2a8&amp;utm_source=For_The_Media&amp;utm_medium=referral&amp;utm_campaign=ftm_links&amp;utm_content=tfl&amp;utm_term=033120&amp;fbclid=IwAR002a6aaBUV-_4OMIzIofWAjp_DAbB8hZejGVA5BLOvrEUR68tVb1prP8A" TargetMode="External"/><Relationship Id="rId44" Type="http://schemas.openxmlformats.org/officeDocument/2006/relationships/hyperlink" Target="https://www.medrxiv.org/content/10.1101/2020.04.14.20062463v2" TargetMode="External"/><Relationship Id="rId43" Type="http://schemas.openxmlformats.org/officeDocument/2006/relationships/hyperlink" Target="https://www.bostonglobe.com/2020/04/17/business/nearly-third-200-blood-samples-taken-chelsea-show-exposure-coronavirus/?fbclid=IwAR3XQlYzGz7cMfc3nmQSAbG8jTICJ7nkG8ZMfH-fObf8QmQ2FYthvSiAEkQ" TargetMode="External"/><Relationship Id="rId46" Type="http://schemas.openxmlformats.org/officeDocument/2006/relationships/hyperlink" Target="https://www.researchsquare.com/article/rs-25862/v1" TargetMode="External"/><Relationship Id="rId45" Type="http://schemas.openxmlformats.org/officeDocument/2006/relationships/hyperlink" Target="https://www.medrxiv.org/content/10.1101/2020.04.01.20050542v2?fbclid=IwAR0ccDKohage1txFGvJ7kSZavLbhx1xUg_-UcxT_Kjq43rAKXh2GB-0Ttxc" TargetMode="External"/><Relationship Id="rId1" Type="http://schemas.openxmlformats.org/officeDocument/2006/relationships/hyperlink" Target="https://jamanetwork.com/journals/jama/fullarticle/2767382?guestAccessKey=2c09fc03-d85b-4333-82c7-effc17189baf&amp;utm_source=silverchair&amp;utm_medium=email&amp;utm_campaign=article_alert-jama&amp;utm_content=olf&amp;utm_term=061520" TargetMode="External"/><Relationship Id="rId2" Type="http://schemas.openxmlformats.org/officeDocument/2006/relationships/hyperlink" Target="https://www.sciencedirect.com/science/article/pii/S0140673620313040?via%3Dihub" TargetMode="External"/><Relationship Id="rId3" Type="http://schemas.openxmlformats.org/officeDocument/2006/relationships/hyperlink" Target="http://archive.is/5RIOw" TargetMode="External"/><Relationship Id="rId4" Type="http://schemas.openxmlformats.org/officeDocument/2006/relationships/hyperlink" Target="https://www.ons.gov.uk/peoplepopulationandcommunity/healthandsocialcare/conditionsanddiseases/bulletins/coronaviruscovid19infectionsurveypilot/28may2020" TargetMode="External"/><Relationship Id="rId9" Type="http://schemas.openxmlformats.org/officeDocument/2006/relationships/hyperlink" Target="https://jamanetwork.com/journals/jama/fullarticle/2766367" TargetMode="External"/><Relationship Id="rId48" Type="http://schemas.openxmlformats.org/officeDocument/2006/relationships/hyperlink" Target="https://www.nejm.org/doi/full/10.1056/NEJMoa2006100" TargetMode="External"/><Relationship Id="rId47" Type="http://schemas.openxmlformats.org/officeDocument/2006/relationships/hyperlink" Target="https://www.uni-bonn.de/news/111-2020?set_language=en" TargetMode="External"/><Relationship Id="rId49" Type="http://schemas.openxmlformats.org/officeDocument/2006/relationships/hyperlink" Target="https://thl.fi/en/web/thlfi-en/-/number-of-people-with-coronavirus-infections-may-be-dozens-of-times-higher-than-the-number-of-confirmed-cases?fbclid=IwAR3bDYNRIQBQFxhJdrmjypoHtbk_thqb5E_ayR9IUU3FUGeXrP3oc6GwpS0" TargetMode="External"/><Relationship Id="rId5" Type="http://schemas.openxmlformats.org/officeDocument/2006/relationships/hyperlink" Target="https://www.ons.gov.uk/peoplepopulationandcommunity/healthandsocialcare/conditionsanddiseases/bulletins/coronaviruscovid19infectionsurveypilot/28may2020" TargetMode="External"/><Relationship Id="rId6" Type="http://schemas.openxmlformats.org/officeDocument/2006/relationships/hyperlink" Target="https://papers.ssrn.com/sol3/papers.cfm?abstract_id=3590771" TargetMode="External"/><Relationship Id="rId7" Type="http://schemas.openxmlformats.org/officeDocument/2006/relationships/hyperlink" Target="https://www.medrxiv.org/content/10.1101/2020.05.23.20111427v1.full.pdf" TargetMode="External"/><Relationship Id="rId8" Type="http://schemas.openxmlformats.org/officeDocument/2006/relationships/hyperlink" Target="https://www.folkhalsomyndigheten.se/nyheter-och-press/nyhetsarkiv/2020/maj/forsta-resultaten-fran-pagaende-undersokning-av-antikroppar-for-covid-19-virus/" TargetMode="External"/><Relationship Id="rId31" Type="http://schemas.openxmlformats.org/officeDocument/2006/relationships/hyperlink" Target="https://www.epicentro.iss.it/coronavirus/bollettino/Bollettino-sorveglianza-integrata-COVID-19_16-aprile-2020.pdf" TargetMode="External"/><Relationship Id="rId30" Type="http://schemas.openxmlformats.org/officeDocument/2006/relationships/hyperlink" Target="https://www.governor.ny.gov/news/amid-ongoing-covid-19-pandemic-governor-cuomo-announces-results-completed-antibody-testing" TargetMode="External"/><Relationship Id="rId33" Type="http://schemas.openxmlformats.org/officeDocument/2006/relationships/hyperlink" Target="https://www.miamiherald.com/news/coronavirus/article242260406.html?fbclid=IwAR2svgTSw4gmNvTrCl35bG1lYQtmqkMXOc4Sre_92zLdJx1Uyr1T6FeaR2U" TargetMode="External"/><Relationship Id="rId32" Type="http://schemas.openxmlformats.org/officeDocument/2006/relationships/hyperlink" Target="https://www.reuters.com/article/us-health-coronavirus-russia-antibodies/up-to-one-in-10-residents-of-moscow-may-have-had-coronavirus-infections-laboratory-idUSKCN2262Z7?utm_source=reddit.com" TargetMode="External"/><Relationship Id="rId35" Type="http://schemas.openxmlformats.org/officeDocument/2006/relationships/hyperlink" Target="https://www.medrxiv.org/content/10.1101/2020.04.18.20071134v1" TargetMode="External"/><Relationship Id="rId34" Type="http://schemas.openxmlformats.org/officeDocument/2006/relationships/hyperlink" Target="https://www.governor.ny.gov/news/amid-ongoing-covid-19-pandemic-governor-cuomo-announces-statewide-antibody-testing-survey-will" TargetMode="External"/><Relationship Id="rId37" Type="http://schemas.openxmlformats.org/officeDocument/2006/relationships/hyperlink" Target="https://drc.ohio.gov/Portals/0/DRC%20COVID-19%20Information%2005-03-2020%201253.pdf" TargetMode="External"/><Relationship Id="rId36" Type="http://schemas.openxmlformats.org/officeDocument/2006/relationships/hyperlink" Target="https://www.medrxiv.org/content/10.1101/2020.04.18.20071134v1" TargetMode="External"/><Relationship Id="rId39" Type="http://schemas.openxmlformats.org/officeDocument/2006/relationships/hyperlink" Target="https://academic.oup.com/jtm/article/doi/10.1093/jtm/taaa054/5820895" TargetMode="External"/><Relationship Id="rId38" Type="http://schemas.openxmlformats.org/officeDocument/2006/relationships/hyperlink" Target="https://drc.ohio.gov/Portals/0/DRC%20COVID-19%20Information%2005-03-2020%201253.pdf" TargetMode="External"/><Relationship Id="rId62" Type="http://schemas.openxmlformats.org/officeDocument/2006/relationships/hyperlink" Target="https://www.medrxiv.org/content/10.1101/2020.02.12.20022434v2?fbclid=IwAR0xX_0fZLr2K0DCh9X8uIlbE1GJPnRpDikxBrah3UD14vRP21yI3kHDBR8" TargetMode="External"/><Relationship Id="rId61" Type="http://schemas.openxmlformats.org/officeDocument/2006/relationships/hyperlink" Target="https://www.thelancet.com/journals/laninf/article/PIIS1473-3099(20)30227-9/fulltext?fbclid=IwAR3b9eOpxeQLbUxmxjFHGK2b2M2tM7dRerS0Y5cWPV6H6B1QPqZsN_GzDX0" TargetMode="External"/><Relationship Id="rId20" Type="http://schemas.openxmlformats.org/officeDocument/2006/relationships/hyperlink" Target="https://www.gov.si/en/news/2020-05-06-first-study-carried-out-on-herd-immunity-of-the-population-in-the-whole-territory-of-slovenia/" TargetMode="External"/><Relationship Id="rId64" Type="http://schemas.openxmlformats.org/officeDocument/2006/relationships/hyperlink" Target="https://www.medrxiv.org/content/10.1101/2020.03.09.20033357v1.full.pdf?fbclid=IwAR3ATHWmq2CQRMGy95V-YV6LZ4hBZcXt2WJuKhmEBxuvcoHY9mdNM-HsB8E" TargetMode="External"/><Relationship Id="rId63" Type="http://schemas.openxmlformats.org/officeDocument/2006/relationships/hyperlink" Target="https://www.nature.com/articles/s41564-020-0713-1" TargetMode="External"/><Relationship Id="rId22" Type="http://schemas.openxmlformats.org/officeDocument/2006/relationships/hyperlink" Target="https://www.kth.se/aktuellt/nyheter/10-procent-av-stockholmarna-smittade-1.980727" TargetMode="External"/><Relationship Id="rId66" Type="http://schemas.openxmlformats.org/officeDocument/2006/relationships/hyperlink" Target="https://www.medrxiv.org/content/10.1101/2020.03.22.20040915v4" TargetMode="External"/><Relationship Id="rId21" Type="http://schemas.openxmlformats.org/officeDocument/2006/relationships/hyperlink" Target="https://www.ukbonn.de/C12582D3002FD21D/vwLookupDownloads/Streeck_et_al_Infection_fatality_rate_of_SARS_CoV_2_infection2.pdf/%24FILE/Streeck_et_al_Infection_fatality_rate_of_SARS_CoV_2_infection2.pdf" TargetMode="External"/><Relationship Id="rId65" Type="http://schemas.openxmlformats.org/officeDocument/2006/relationships/hyperlink" Target="https://science.sciencemag.org/content/early/2020/03/24/science.abb3221.full?fbclid=IwAR3NQ_ybQnjzyysGQPvLsb-9zfKOoHYY22CJMMbry7-mCGEC1LYcTjQf0Z0" TargetMode="External"/><Relationship Id="rId24" Type="http://schemas.openxmlformats.org/officeDocument/2006/relationships/hyperlink" Target="https://www.medrxiv.org/content/10.1101/2020.04.27.20082289v1" TargetMode="External"/><Relationship Id="rId68" Type="http://schemas.openxmlformats.org/officeDocument/2006/relationships/hyperlink" Target="https://www.cdc.gov/coronavirus/2019-ncov/hcp/planning-scenarios.html" TargetMode="External"/><Relationship Id="rId23" Type="http://schemas.openxmlformats.org/officeDocument/2006/relationships/hyperlink" Target="https://www.medrxiv.org/content/10.1101/2020.04.27.20082362v1" TargetMode="External"/><Relationship Id="rId67" Type="http://schemas.openxmlformats.org/officeDocument/2006/relationships/hyperlink" Target="https://www.medrxiv.org/content/10.1101/2020.05.13.20101253v1" TargetMode="External"/><Relationship Id="rId60" Type="http://schemas.openxmlformats.org/officeDocument/2006/relationships/hyperlink" Target="https://www.sanmiguelcountyco.gov/CivicAlerts.aspx?AID=511&amp;fbclid=IwAR3XfQkv1OCSuOY-w1FkDCu0BDGnG07yf-D9_Ilne_Bd8oYAnJ80S6w2QZU" TargetMode="External"/><Relationship Id="rId26" Type="http://schemas.openxmlformats.org/officeDocument/2006/relationships/hyperlink" Target="https://www.medrxiv.org/content/10.1101/2020.04.26.20079822v1.full.pdf" TargetMode="External"/><Relationship Id="rId25" Type="http://schemas.openxmlformats.org/officeDocument/2006/relationships/hyperlink" Target="https://www.medrxiv.org/content/10.1101/2020.04.26.20079244v1" TargetMode="External"/><Relationship Id="rId69" Type="http://schemas.openxmlformats.org/officeDocument/2006/relationships/drawing" Target="../drawings/drawing1.xml"/><Relationship Id="rId28" Type="http://schemas.openxmlformats.org/officeDocument/2006/relationships/hyperlink" Target="https://www.medrxiv.org/content/10.1101/2020.04.24.20075291v1" TargetMode="External"/><Relationship Id="rId27" Type="http://schemas.openxmlformats.org/officeDocument/2006/relationships/hyperlink" Target="https://www.medrxiv.org/content/10.1101/2020.04.15.20067074v2" TargetMode="External"/><Relationship Id="rId29" Type="http://schemas.openxmlformats.org/officeDocument/2006/relationships/hyperlink" Target="https://www.ds.se/om-oss/press2/" TargetMode="External"/><Relationship Id="rId51" Type="http://schemas.openxmlformats.org/officeDocument/2006/relationships/hyperlink" Target="https://www.wbur.org/commonhealth/2020/04/14/coronavirus-boston-homeless-testing?fbclid=IwAR0Ai5luXYXKOGLB8Y-znlk0yXakg5Q_R_mowEV1bU8AGt15VaC2a99Ft7g" TargetMode="External"/><Relationship Id="rId50" Type="http://schemas.openxmlformats.org/officeDocument/2006/relationships/hyperlink" Target="https://figshare.com/articles/Serological_analysis_of_1000_Scottish_blood_donor_samples_for_anti-SARSCoV2_antibodies_collected_in_March_2020/12116778/2?fbclid=IwAR1wkF1QVZeAt6jDNmeWVJwBmK6Bo8zYPnBRJruvfOYqYO9qFEXuMndjpI8" TargetMode="External"/><Relationship Id="rId53" Type="http://schemas.openxmlformats.org/officeDocument/2006/relationships/hyperlink" Target="https://www.svt.se/nyheter/inrikes/coronatestar-alla-gravida-pa-forlossningen-sju-procent-smittade?fbclid=IwAR2nGl4OLF0rduQVKr3YF4C1K54s45jIym8Y0eEpQTNlfriIkGKrDveCcG0" TargetMode="External"/><Relationship Id="rId52" Type="http://schemas.openxmlformats.org/officeDocument/2006/relationships/hyperlink" Target="https://www.nejm.org/doi/full/10.1056/NEJMc2009316?fbclid=IwAR0MOuMrCb3xe0lfiNMZwND4FN_HSDimM_fLdBrmDXuWeJzLVc4bnKlH48M" TargetMode="External"/><Relationship Id="rId11" Type="http://schemas.openxmlformats.org/officeDocument/2006/relationships/hyperlink" Target="https://www.medrxiv.org/content/10.1101/2020.05.11.20098780v1" TargetMode="External"/><Relationship Id="rId55" Type="http://schemas.openxmlformats.org/officeDocument/2006/relationships/hyperlink" Target="https://www.folkhalsomyndigheten.se/nyheter-och-press/nyhetsarkiv/2020/april/resultat-fran-undersokning-av-forekomsten-av-covid-19-i-region-stockholm/?fbclid=IwAR2YDRAod3hXJ8CB0-2n3VB2ei30LFB3jsN6Ek9MolXitelycNv6ZpIrm-g" TargetMode="External"/><Relationship Id="rId10" Type="http://schemas.openxmlformats.org/officeDocument/2006/relationships/hyperlink" Target="https://www.medrxiv.org/content/10.1101/2020.05.11.20098442v1.full" TargetMode="External"/><Relationship Id="rId54" Type="http://schemas.openxmlformats.org/officeDocument/2006/relationships/hyperlink" Target="https://www.medrxiv.org/content/10.1101/2020.04.07.20055723v1?fbclid=IwAR0mg2DXxFZUNuzYuGuQOkwgQySH5_bUpwODJdWeWFONjCAbheml28hxPCs" TargetMode="External"/><Relationship Id="rId13" Type="http://schemas.openxmlformats.org/officeDocument/2006/relationships/hyperlink" Target="https://science.sciencemag.org/content/early/2020/05/12/science.abc3517" TargetMode="External"/><Relationship Id="rId57" Type="http://schemas.openxmlformats.org/officeDocument/2006/relationships/hyperlink" Target="https://www.youtube.com/watch?v=FnlMRUWSX2Q&amp;fbclid=IwAR1UO7j5YD_QQnaBwCJRyk1fxr1j0_Vkr7pLJCmqvbvXHPt1FMB82BpYr0U" TargetMode="External"/><Relationship Id="rId12" Type="http://schemas.openxmlformats.org/officeDocument/2006/relationships/hyperlink" Target="https://www.medrxiv.org/content/10.1101/2020.05.11.20092916v1" TargetMode="External"/><Relationship Id="rId56" Type="http://schemas.openxmlformats.org/officeDocument/2006/relationships/hyperlink" Target="https://www.sst.dk/-/media/Udgivelser/2020/Corona/Status-og-strategi/COVID19_Status-6-uge.ashx?la=da&amp;hash=6819E71BFEAAB5ACA55BD6161F38B75F1EB05999&amp;fbclid=IwAR0yF9-CVqtvldch1wRB0d2esxDwzH-rjv3XRJq62Qt1WWAkR48BIMauvbI" TargetMode="External"/><Relationship Id="rId15" Type="http://schemas.openxmlformats.org/officeDocument/2006/relationships/hyperlink" Target="https://www.isciii.es/Noticias/Noticias/Paginas/Noticias/PrimerosDatosEstudioENECOVID19.aspx" TargetMode="External"/><Relationship Id="rId59" Type="http://schemas.openxmlformats.org/officeDocument/2006/relationships/hyperlink" Target="https://www.lastampa.it/topnews/primo-piano/2020/04/02/news/coronavirus-castiglione-d-adda-e-un-caso-di-studio-il-70-dei-donatori-di-sangue-e-positivo-1.38666481?fbclid=IwAR2w8-93Obhq4uRHpZYbbn-yEO_LjmCPMtQdXQ-wkkmCInIj9rxXJeEAwJc" TargetMode="External"/><Relationship Id="rId14" Type="http://schemas.openxmlformats.org/officeDocument/2006/relationships/hyperlink" Target="https://news.iu.edu/stories/2020/05/iupui/releases/13-preliminary-findings-impact-covid-19-indiana-coronavirus.html" TargetMode="External"/><Relationship Id="rId58" Type="http://schemas.openxmlformats.org/officeDocument/2006/relationships/hyperlink" Target="https://twitter.com/friedberg/status/1245461209542868992?s=20&amp;fbclid=IwAR2gmBbFnTMcp4pl2d-x8nkvQDXVRB3q-4h3Og3etHmxXZ4W5-g_NbyaABE" TargetMode="External"/><Relationship Id="rId17" Type="http://schemas.openxmlformats.org/officeDocument/2006/relationships/hyperlink" Target="https://www.medrxiv.org/content/10.1101/2020.05.02.20088898v1.full.pdf" TargetMode="External"/><Relationship Id="rId16" Type="http://schemas.openxmlformats.org/officeDocument/2006/relationships/hyperlink" Target="https://www.thelancet.com/journals/lancet/article/PIIS0140-6736(20)31100-4/fulltext" TargetMode="External"/><Relationship Id="rId19" Type="http://schemas.openxmlformats.org/officeDocument/2006/relationships/hyperlink" Target="https://medicalxpress.com/news/2020-05-czech-covid-incidence-population.html" TargetMode="External"/><Relationship Id="rId18" Type="http://schemas.openxmlformats.org/officeDocument/2006/relationships/hyperlink" Target="https://www.ucsf.edu/news/2020/05/417356/initial-results-mission-district-covid-19-testing-announc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0"/>
    <col customWidth="1" min="2" max="2" width="15.43"/>
    <col customWidth="1" min="3" max="3" width="16.29"/>
    <col customWidth="1" min="4" max="4" width="20.29"/>
    <col customWidth="1" min="5" max="5" width="10.0"/>
    <col customWidth="1" min="6" max="6" width="30.86"/>
  </cols>
  <sheetData>
    <row r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7</v>
      </c>
      <c r="B2" s="4" t="s">
        <v>8</v>
      </c>
      <c r="C2" s="5">
        <v>6.4</v>
      </c>
      <c r="D2" s="6"/>
      <c r="E2" s="6"/>
      <c r="F2" s="4" t="s">
        <v>9</v>
      </c>
      <c r="G2" s="7" t="s">
        <v>10</v>
      </c>
    </row>
    <row r="3">
      <c r="A3" s="4" t="s">
        <v>11</v>
      </c>
      <c r="B3" s="4" t="s">
        <v>8</v>
      </c>
      <c r="C3" s="5">
        <v>7.9</v>
      </c>
      <c r="D3" s="6"/>
      <c r="E3" s="6"/>
      <c r="F3" s="4" t="s">
        <v>12</v>
      </c>
      <c r="G3" s="7" t="s">
        <v>13</v>
      </c>
    </row>
    <row r="4">
      <c r="A4" s="4" t="s">
        <v>14</v>
      </c>
      <c r="B4" s="4" t="s">
        <v>8</v>
      </c>
      <c r="C4" s="5">
        <v>2.5</v>
      </c>
      <c r="D4" s="5">
        <v>10.0</v>
      </c>
      <c r="E4" s="5">
        <v>0.14</v>
      </c>
      <c r="F4" s="4" t="s">
        <v>15</v>
      </c>
      <c r="G4" s="7" t="s">
        <v>16</v>
      </c>
    </row>
    <row r="5">
      <c r="A5" s="4" t="s">
        <v>17</v>
      </c>
      <c r="B5" s="4" t="s">
        <v>18</v>
      </c>
      <c r="C5" s="5">
        <v>2.4</v>
      </c>
      <c r="D5" s="6"/>
      <c r="E5" s="6"/>
      <c r="F5" s="4" t="s">
        <v>19</v>
      </c>
      <c r="G5" s="7" t="s">
        <v>20</v>
      </c>
    </row>
    <row r="6">
      <c r="A6" s="4" t="s">
        <v>17</v>
      </c>
      <c r="B6" s="4" t="s">
        <v>8</v>
      </c>
      <c r="C6" s="5">
        <v>6.78</v>
      </c>
      <c r="D6" s="6"/>
      <c r="E6" s="6"/>
      <c r="F6" s="4" t="s">
        <v>19</v>
      </c>
      <c r="G6" s="7" t="s">
        <v>20</v>
      </c>
    </row>
    <row r="7">
      <c r="A7" s="8" t="s">
        <v>21</v>
      </c>
      <c r="B7" s="8" t="s">
        <v>8</v>
      </c>
      <c r="C7" s="6">
        <v>25.0</v>
      </c>
      <c r="D7" s="6">
        <v>25.0</v>
      </c>
      <c r="E7" s="6">
        <v>0.863</v>
      </c>
      <c r="F7" s="8" t="s">
        <v>22</v>
      </c>
      <c r="G7" s="7" t="s">
        <v>23</v>
      </c>
    </row>
    <row r="8">
      <c r="A8" s="8" t="s">
        <v>24</v>
      </c>
      <c r="B8" s="8" t="s">
        <v>8</v>
      </c>
      <c r="C8" s="6">
        <v>50.0</v>
      </c>
      <c r="D8" s="6">
        <v>21.0</v>
      </c>
      <c r="E8" s="6">
        <v>0.39</v>
      </c>
      <c r="F8" s="8" t="s">
        <v>25</v>
      </c>
      <c r="G8" s="7" t="s">
        <v>26</v>
      </c>
    </row>
    <row r="9">
      <c r="A9" s="8" t="s">
        <v>27</v>
      </c>
      <c r="B9" s="8" t="s">
        <v>8</v>
      </c>
      <c r="C9" s="6">
        <v>5.0</v>
      </c>
      <c r="D9" s="6">
        <v>42.0</v>
      </c>
      <c r="E9" s="6">
        <v>0.23</v>
      </c>
      <c r="F9" s="8" t="s">
        <v>28</v>
      </c>
      <c r="G9" s="7" t="s">
        <v>29</v>
      </c>
    </row>
    <row r="10">
      <c r="A10" s="8" t="s">
        <v>30</v>
      </c>
      <c r="B10" s="8" t="s">
        <v>8</v>
      </c>
      <c r="C10" s="6">
        <v>4.65</v>
      </c>
      <c r="D10" s="6">
        <v>43.0</v>
      </c>
      <c r="E10" s="6">
        <v>0.07</v>
      </c>
      <c r="F10" s="8" t="s">
        <v>30</v>
      </c>
      <c r="G10" s="7" t="s">
        <v>31</v>
      </c>
    </row>
    <row r="11">
      <c r="A11" s="8" t="s">
        <v>32</v>
      </c>
      <c r="B11" s="8" t="s">
        <v>8</v>
      </c>
      <c r="C11" s="6">
        <v>10.8</v>
      </c>
      <c r="D11" s="6">
        <v>7.3</v>
      </c>
      <c r="E11" s="6">
        <v>1.19</v>
      </c>
      <c r="F11" s="8" t="s">
        <v>33</v>
      </c>
      <c r="G11" s="7" t="s">
        <v>34</v>
      </c>
    </row>
    <row r="12">
      <c r="A12" s="8" t="s">
        <v>35</v>
      </c>
      <c r="B12" s="8" t="s">
        <v>36</v>
      </c>
      <c r="C12" s="6">
        <v>0.377</v>
      </c>
      <c r="D12" s="6">
        <v>6.29</v>
      </c>
      <c r="E12" s="6">
        <v>1.04</v>
      </c>
      <c r="F12" s="8" t="s">
        <v>37</v>
      </c>
      <c r="G12" s="7" t="s">
        <v>38</v>
      </c>
    </row>
    <row r="13">
      <c r="A13" s="8" t="s">
        <v>39</v>
      </c>
      <c r="B13" s="8" t="s">
        <v>8</v>
      </c>
      <c r="C13" s="6">
        <v>1.97</v>
      </c>
      <c r="D13" s="6">
        <v>3.5</v>
      </c>
      <c r="E13" s="6">
        <v>0.71</v>
      </c>
      <c r="F13" s="8" t="s">
        <v>40</v>
      </c>
      <c r="G13" s="7" t="s">
        <v>41</v>
      </c>
    </row>
    <row r="14">
      <c r="A14" s="8" t="s">
        <v>42</v>
      </c>
      <c r="B14" s="8" t="s">
        <v>43</v>
      </c>
      <c r="C14" s="6">
        <v>4.4</v>
      </c>
      <c r="D14" s="6">
        <v>15.0</v>
      </c>
      <c r="E14" s="6">
        <v>0.7</v>
      </c>
      <c r="F14" s="8" t="s">
        <v>44</v>
      </c>
      <c r="G14" s="7" t="s">
        <v>45</v>
      </c>
    </row>
    <row r="15">
      <c r="A15" s="8" t="s">
        <v>46</v>
      </c>
      <c r="B15" s="8" t="s">
        <v>8</v>
      </c>
      <c r="C15" s="6">
        <v>2.8</v>
      </c>
      <c r="D15" s="6">
        <v>7.39</v>
      </c>
      <c r="E15" s="6">
        <v>0.58</v>
      </c>
      <c r="F15" s="8" t="s">
        <v>47</v>
      </c>
      <c r="G15" s="7" t="s">
        <v>48</v>
      </c>
    </row>
    <row r="16">
      <c r="A16" s="8" t="s">
        <v>49</v>
      </c>
      <c r="B16" s="8" t="s">
        <v>8</v>
      </c>
      <c r="C16" s="6">
        <v>5.5</v>
      </c>
      <c r="D16" s="6">
        <v>10.05</v>
      </c>
      <c r="E16" s="6">
        <v>0.8</v>
      </c>
      <c r="F16" s="8" t="s">
        <v>50</v>
      </c>
      <c r="G16" s="7" t="s">
        <v>51</v>
      </c>
    </row>
    <row r="17">
      <c r="A17" s="8" t="s">
        <v>52</v>
      </c>
      <c r="B17" s="8" t="s">
        <v>18</v>
      </c>
      <c r="C17" s="6">
        <v>7.1</v>
      </c>
      <c r="D17" s="6">
        <v>35.0</v>
      </c>
      <c r="E17" s="6">
        <v>0.54</v>
      </c>
      <c r="F17" s="8" t="s">
        <v>53</v>
      </c>
      <c r="G17" s="7" t="s">
        <v>54</v>
      </c>
    </row>
    <row r="18">
      <c r="A18" s="8" t="s">
        <v>55</v>
      </c>
      <c r="B18" s="8" t="s">
        <v>8</v>
      </c>
      <c r="C18" s="6">
        <v>9.7</v>
      </c>
      <c r="D18" s="6">
        <v>9.55</v>
      </c>
      <c r="E18" s="6">
        <v>0.5</v>
      </c>
      <c r="F18" s="8" t="s">
        <v>56</v>
      </c>
      <c r="G18" s="7" t="s">
        <v>57</v>
      </c>
    </row>
    <row r="19">
      <c r="A19" s="8" t="s">
        <v>58</v>
      </c>
      <c r="B19" s="8" t="s">
        <v>18</v>
      </c>
      <c r="C19" s="6">
        <v>1.4</v>
      </c>
      <c r="D19" s="6">
        <v>7.04</v>
      </c>
      <c r="E19" s="6">
        <v>0.25</v>
      </c>
      <c r="F19" s="8" t="s">
        <v>59</v>
      </c>
      <c r="G19" s="7" t="s">
        <v>60</v>
      </c>
    </row>
    <row r="20">
      <c r="A20" s="8" t="s">
        <v>61</v>
      </c>
      <c r="B20" s="8" t="s">
        <v>8</v>
      </c>
      <c r="C20" s="6">
        <v>0.4</v>
      </c>
      <c r="D20" s="6">
        <v>5.0</v>
      </c>
      <c r="E20" s="6">
        <v>0.59</v>
      </c>
      <c r="F20" s="8" t="s">
        <v>62</v>
      </c>
      <c r="G20" s="7" t="s">
        <v>63</v>
      </c>
    </row>
    <row r="21">
      <c r="A21" s="8" t="s">
        <v>64</v>
      </c>
      <c r="B21" s="8" t="s">
        <v>8</v>
      </c>
      <c r="C21" s="6">
        <v>3.3</v>
      </c>
      <c r="D21" s="6">
        <v>45.0</v>
      </c>
      <c r="E21" s="6">
        <v>0.16</v>
      </c>
      <c r="F21" s="8" t="s">
        <v>65</v>
      </c>
      <c r="G21" s="7" t="s">
        <v>66</v>
      </c>
    </row>
    <row r="22">
      <c r="A22" s="8" t="s">
        <v>67</v>
      </c>
      <c r="B22" s="8" t="s">
        <v>18</v>
      </c>
      <c r="C22" s="6">
        <v>15.5</v>
      </c>
      <c r="D22" s="6">
        <v>5.0</v>
      </c>
      <c r="E22" s="6">
        <v>0.36</v>
      </c>
      <c r="F22" s="8" t="s">
        <v>68</v>
      </c>
      <c r="G22" s="7" t="s">
        <v>69</v>
      </c>
    </row>
    <row r="23">
      <c r="A23" s="8" t="s">
        <v>70</v>
      </c>
      <c r="B23" s="8" t="s">
        <v>8</v>
      </c>
      <c r="C23" s="6">
        <v>10.0</v>
      </c>
      <c r="D23" s="6">
        <v>25.0</v>
      </c>
      <c r="E23" s="6">
        <v>0.18</v>
      </c>
      <c r="F23" s="8" t="s">
        <v>71</v>
      </c>
      <c r="G23" s="7" t="s">
        <v>72</v>
      </c>
    </row>
    <row r="24">
      <c r="A24" s="8" t="s">
        <v>73</v>
      </c>
      <c r="B24" s="8" t="s">
        <v>43</v>
      </c>
      <c r="C24" s="6">
        <v>1.79</v>
      </c>
      <c r="D24" s="6">
        <v>13.0</v>
      </c>
      <c r="E24" s="6">
        <v>0.17</v>
      </c>
      <c r="F24" s="8" t="s">
        <v>74</v>
      </c>
      <c r="G24" s="7" t="s">
        <v>75</v>
      </c>
    </row>
    <row r="25">
      <c r="A25" s="8" t="s">
        <v>76</v>
      </c>
      <c r="B25" s="8" t="s">
        <v>43</v>
      </c>
      <c r="C25" s="6">
        <v>11.2</v>
      </c>
      <c r="D25" s="6">
        <v>31.0</v>
      </c>
      <c r="E25" s="6">
        <v>0.56</v>
      </c>
      <c r="F25" s="8" t="s">
        <v>77</v>
      </c>
      <c r="G25" s="7" t="s">
        <v>78</v>
      </c>
    </row>
    <row r="26">
      <c r="A26" s="8" t="s">
        <v>79</v>
      </c>
      <c r="B26" s="8" t="s">
        <v>8</v>
      </c>
      <c r="C26" s="6">
        <v>33.0</v>
      </c>
      <c r="D26" s="6">
        <v>543.0</v>
      </c>
      <c r="E26" s="6">
        <v>0.12</v>
      </c>
      <c r="F26" s="8" t="s">
        <v>80</v>
      </c>
      <c r="G26" s="7" t="s">
        <v>81</v>
      </c>
    </row>
    <row r="27">
      <c r="A27" s="8" t="s">
        <v>82</v>
      </c>
      <c r="B27" s="8" t="s">
        <v>8</v>
      </c>
      <c r="C27" s="6">
        <v>2.7</v>
      </c>
      <c r="D27" s="6">
        <v>627.0</v>
      </c>
      <c r="E27" s="6">
        <v>0.06</v>
      </c>
      <c r="F27" s="8" t="s">
        <v>83</v>
      </c>
      <c r="G27" s="7" t="s">
        <v>84</v>
      </c>
    </row>
    <row r="28">
      <c r="A28" s="8" t="s">
        <v>85</v>
      </c>
      <c r="B28" s="8" t="s">
        <v>18</v>
      </c>
      <c r="C28" s="6">
        <v>67.0</v>
      </c>
      <c r="D28" s="6">
        <v>35.0</v>
      </c>
      <c r="E28" s="6">
        <v>0.5</v>
      </c>
      <c r="F28" s="8" t="s">
        <v>86</v>
      </c>
      <c r="G28" s="7" t="s">
        <v>87</v>
      </c>
    </row>
    <row r="29">
      <c r="A29" s="8" t="s">
        <v>88</v>
      </c>
      <c r="B29" s="8" t="s">
        <v>8</v>
      </c>
      <c r="C29" s="6">
        <v>1.7</v>
      </c>
      <c r="D29" s="6">
        <v>11.0</v>
      </c>
      <c r="E29" s="6">
        <v>0.082</v>
      </c>
      <c r="F29" s="8" t="s">
        <v>89</v>
      </c>
      <c r="G29" s="7" t="s">
        <v>90</v>
      </c>
    </row>
    <row r="30">
      <c r="A30" s="8" t="s">
        <v>91</v>
      </c>
      <c r="B30" s="8" t="s">
        <v>8</v>
      </c>
      <c r="C30" s="6">
        <v>20.0</v>
      </c>
      <c r="D30" s="6">
        <v>105.0</v>
      </c>
      <c r="E30" s="6">
        <v>0.11</v>
      </c>
      <c r="F30" s="8" t="s">
        <v>92</v>
      </c>
      <c r="G30" s="7" t="s">
        <v>93</v>
      </c>
    </row>
    <row r="31">
      <c r="A31" s="8" t="s">
        <v>94</v>
      </c>
      <c r="B31" s="8" t="s">
        <v>8</v>
      </c>
      <c r="C31" s="6">
        <v>19.99</v>
      </c>
      <c r="D31" s="6">
        <v>10.06</v>
      </c>
      <c r="E31" s="6">
        <v>0.77</v>
      </c>
      <c r="F31" s="8" t="s">
        <v>95</v>
      </c>
      <c r="G31" s="7" t="s">
        <v>96</v>
      </c>
    </row>
    <row r="32">
      <c r="A32" s="8" t="s">
        <v>97</v>
      </c>
      <c r="B32" s="8" t="s">
        <v>18</v>
      </c>
      <c r="C32" s="6">
        <v>10.7</v>
      </c>
      <c r="D32" s="6">
        <v>30.0</v>
      </c>
      <c r="E32" s="6">
        <v>0.4</v>
      </c>
      <c r="F32" s="8" t="s">
        <v>98</v>
      </c>
      <c r="G32" s="7" t="s">
        <v>99</v>
      </c>
    </row>
    <row r="33">
      <c r="A33" s="8" t="s">
        <v>100</v>
      </c>
      <c r="B33" s="8" t="s">
        <v>8</v>
      </c>
      <c r="C33" s="6">
        <v>10.0</v>
      </c>
      <c r="D33" s="6">
        <v>50.0</v>
      </c>
      <c r="E33" s="6">
        <v>0.03</v>
      </c>
      <c r="F33" s="8" t="s">
        <v>101</v>
      </c>
      <c r="G33" s="7" t="s">
        <v>102</v>
      </c>
    </row>
    <row r="34">
      <c r="A34" s="8" t="s">
        <v>103</v>
      </c>
      <c r="B34" s="8" t="s">
        <v>8</v>
      </c>
      <c r="C34" s="6">
        <v>6.0</v>
      </c>
      <c r="D34" s="6">
        <v>15.0</v>
      </c>
      <c r="E34" s="6">
        <v>0.2</v>
      </c>
      <c r="F34" s="8" t="s">
        <v>104</v>
      </c>
      <c r="G34" s="7" t="s">
        <v>105</v>
      </c>
    </row>
    <row r="35">
      <c r="A35" s="8" t="s">
        <v>106</v>
      </c>
      <c r="B35" s="8" t="s">
        <v>8</v>
      </c>
      <c r="C35" s="6">
        <v>13.9</v>
      </c>
      <c r="D35" s="6">
        <v>11.2</v>
      </c>
      <c r="E35" s="6">
        <v>0.56</v>
      </c>
      <c r="F35" s="8" t="s">
        <v>107</v>
      </c>
      <c r="G35" s="7" t="s">
        <v>108</v>
      </c>
    </row>
    <row r="36">
      <c r="A36" s="8" t="s">
        <v>109</v>
      </c>
      <c r="B36" s="8" t="s">
        <v>8</v>
      </c>
      <c r="C36" s="6">
        <v>25.9</v>
      </c>
      <c r="D36" s="6">
        <v>582.0</v>
      </c>
      <c r="E36" s="6">
        <v>0.0</v>
      </c>
      <c r="F36" s="8" t="s">
        <v>110</v>
      </c>
      <c r="G36" s="7" t="s">
        <v>111</v>
      </c>
    </row>
    <row r="37">
      <c r="A37" s="8" t="s">
        <v>109</v>
      </c>
      <c r="B37" s="8" t="s">
        <v>8</v>
      </c>
      <c r="C37" s="6">
        <v>3.0</v>
      </c>
      <c r="D37" s="6">
        <v>69.0</v>
      </c>
      <c r="E37" s="6">
        <v>0.5</v>
      </c>
      <c r="F37" s="8" t="s">
        <v>112</v>
      </c>
      <c r="G37" s="7" t="s">
        <v>111</v>
      </c>
    </row>
    <row r="38">
      <c r="A38" s="8" t="s">
        <v>113</v>
      </c>
      <c r="B38" s="8" t="s">
        <v>18</v>
      </c>
      <c r="C38" s="6">
        <v>66.0</v>
      </c>
      <c r="D38" s="6"/>
      <c r="E38" s="6">
        <v>0.57</v>
      </c>
      <c r="F38" s="8" t="s">
        <v>114</v>
      </c>
      <c r="G38" s="7" t="s">
        <v>115</v>
      </c>
    </row>
    <row r="39">
      <c r="A39" s="8" t="s">
        <v>113</v>
      </c>
      <c r="B39" s="8" t="s">
        <v>18</v>
      </c>
      <c r="C39" s="6">
        <v>73.0</v>
      </c>
      <c r="D39" s="6"/>
      <c r="E39" s="6">
        <v>1.44</v>
      </c>
      <c r="F39" s="8" t="s">
        <v>116</v>
      </c>
      <c r="G39" s="7" t="s">
        <v>115</v>
      </c>
    </row>
    <row r="40">
      <c r="A40" s="8" t="s">
        <v>117</v>
      </c>
      <c r="B40" s="8" t="s">
        <v>18</v>
      </c>
      <c r="C40" s="6">
        <v>6.3</v>
      </c>
      <c r="D40" s="6">
        <v>59.65</v>
      </c>
      <c r="E40" s="6">
        <v>0.15</v>
      </c>
      <c r="F40" s="8" t="s">
        <v>118</v>
      </c>
      <c r="G40" s="7" t="s">
        <v>119</v>
      </c>
    </row>
    <row r="41">
      <c r="A41" s="8" t="s">
        <v>120</v>
      </c>
      <c r="B41" s="8" t="s">
        <v>8</v>
      </c>
      <c r="C41" s="6">
        <v>5.5</v>
      </c>
      <c r="D41" s="6">
        <v>10.0</v>
      </c>
      <c r="E41" s="6">
        <v>0.4</v>
      </c>
      <c r="F41" s="8" t="s">
        <v>56</v>
      </c>
      <c r="G41" s="9" t="s">
        <v>121</v>
      </c>
    </row>
    <row r="42">
      <c r="A42" s="8" t="s">
        <v>122</v>
      </c>
      <c r="B42" s="8" t="s">
        <v>18</v>
      </c>
      <c r="C42" s="6">
        <v>5.0</v>
      </c>
      <c r="D42" s="6">
        <v>100.0</v>
      </c>
      <c r="E42" s="6">
        <v>0.014</v>
      </c>
      <c r="F42" s="8" t="s">
        <v>123</v>
      </c>
      <c r="G42" s="7" t="s">
        <v>124</v>
      </c>
    </row>
    <row r="43">
      <c r="A43" s="8" t="s">
        <v>125</v>
      </c>
      <c r="B43" s="8" t="s">
        <v>8</v>
      </c>
      <c r="C43" s="6">
        <v>10.0</v>
      </c>
      <c r="D43" s="6">
        <v>22.1</v>
      </c>
      <c r="E43" s="6">
        <v>0.36</v>
      </c>
      <c r="F43" s="8" t="s">
        <v>126</v>
      </c>
      <c r="G43" s="7" t="s">
        <v>127</v>
      </c>
    </row>
    <row r="44">
      <c r="A44" s="8" t="s">
        <v>128</v>
      </c>
      <c r="B44" s="8" t="s">
        <v>8</v>
      </c>
      <c r="C44" s="6">
        <v>33.0</v>
      </c>
      <c r="D44" s="6">
        <v>30.1</v>
      </c>
      <c r="E44" s="6">
        <v>0.71</v>
      </c>
      <c r="F44" s="8" t="s">
        <v>129</v>
      </c>
      <c r="G44" s="7" t="s">
        <v>130</v>
      </c>
    </row>
    <row r="45">
      <c r="A45" s="8" t="s">
        <v>131</v>
      </c>
      <c r="B45" s="8" t="s">
        <v>8</v>
      </c>
      <c r="C45" s="6">
        <v>2.8</v>
      </c>
      <c r="D45" s="6">
        <v>24.5</v>
      </c>
      <c r="E45" s="6">
        <v>0.17</v>
      </c>
      <c r="F45" s="8" t="s">
        <v>131</v>
      </c>
      <c r="G45" s="7" t="s">
        <v>132</v>
      </c>
    </row>
    <row r="46">
      <c r="A46" s="8" t="s">
        <v>133</v>
      </c>
      <c r="B46" s="8" t="s">
        <v>18</v>
      </c>
      <c r="C46" s="6">
        <v>10.0</v>
      </c>
      <c r="D46" s="6">
        <v>100.0</v>
      </c>
      <c r="E46" s="6">
        <v>0.05</v>
      </c>
      <c r="F46" s="8" t="s">
        <v>134</v>
      </c>
      <c r="G46" s="7" t="s">
        <v>135</v>
      </c>
    </row>
    <row r="47">
      <c r="A47" s="8" t="s">
        <v>136</v>
      </c>
      <c r="B47" s="8" t="s">
        <v>8</v>
      </c>
      <c r="C47" s="6">
        <v>3.0</v>
      </c>
      <c r="D47" s="6">
        <v>31.0</v>
      </c>
      <c r="E47" s="6">
        <v>0.67</v>
      </c>
      <c r="F47" s="8" t="s">
        <v>137</v>
      </c>
      <c r="G47" s="7" t="s">
        <v>138</v>
      </c>
    </row>
    <row r="48">
      <c r="A48" s="8" t="s">
        <v>139</v>
      </c>
      <c r="B48" s="8" t="s">
        <v>8</v>
      </c>
      <c r="C48" s="6">
        <v>14.0</v>
      </c>
      <c r="D48" s="6">
        <v>20.0</v>
      </c>
      <c r="E48" s="6">
        <v>0.37</v>
      </c>
      <c r="F48" s="8" t="s">
        <v>140</v>
      </c>
      <c r="G48" s="7" t="s">
        <v>141</v>
      </c>
    </row>
    <row r="49">
      <c r="A49" s="8" t="s">
        <v>142</v>
      </c>
      <c r="B49" s="8" t="s">
        <v>18</v>
      </c>
      <c r="C49" s="6">
        <v>1.0</v>
      </c>
      <c r="D49" s="10"/>
      <c r="E49" s="6">
        <v>0.28</v>
      </c>
      <c r="F49" s="8" t="s">
        <v>143</v>
      </c>
      <c r="G49" s="7" t="s">
        <v>144</v>
      </c>
    </row>
    <row r="50">
      <c r="A50" s="8" t="s">
        <v>145</v>
      </c>
      <c r="B50" s="8" t="s">
        <v>8</v>
      </c>
      <c r="C50" s="6">
        <v>3.4</v>
      </c>
      <c r="D50" s="6">
        <v>6.0</v>
      </c>
      <c r="E50" s="6">
        <v>0.39</v>
      </c>
      <c r="F50" s="8" t="s">
        <v>146</v>
      </c>
      <c r="G50" s="7" t="s">
        <v>147</v>
      </c>
    </row>
    <row r="51">
      <c r="A51" s="8" t="s">
        <v>148</v>
      </c>
      <c r="B51" s="8" t="s">
        <v>8</v>
      </c>
      <c r="C51" s="6">
        <v>0.6</v>
      </c>
      <c r="D51" s="6">
        <v>20.0</v>
      </c>
      <c r="E51" s="10"/>
      <c r="F51" s="8" t="s">
        <v>149</v>
      </c>
      <c r="G51" s="7" t="s">
        <v>150</v>
      </c>
    </row>
    <row r="52">
      <c r="A52" s="8" t="s">
        <v>151</v>
      </c>
      <c r="B52" s="8" t="s">
        <v>18</v>
      </c>
      <c r="C52" s="6">
        <v>36.0</v>
      </c>
      <c r="D52" s="6">
        <v>37.0</v>
      </c>
      <c r="E52" s="6">
        <v>0.08</v>
      </c>
      <c r="F52" s="8" t="s">
        <v>152</v>
      </c>
      <c r="G52" s="7" t="s">
        <v>153</v>
      </c>
    </row>
    <row r="53">
      <c r="A53" s="8" t="s">
        <v>154</v>
      </c>
      <c r="B53" s="8" t="s">
        <v>18</v>
      </c>
      <c r="C53" s="6">
        <v>14.0</v>
      </c>
      <c r="D53" s="6">
        <v>17.0</v>
      </c>
      <c r="E53" s="6">
        <v>0.53</v>
      </c>
      <c r="F53" s="8" t="s">
        <v>155</v>
      </c>
      <c r="G53" s="7" t="s">
        <v>156</v>
      </c>
    </row>
    <row r="54">
      <c r="A54" s="8" t="s">
        <v>154</v>
      </c>
      <c r="B54" s="8" t="s">
        <v>18</v>
      </c>
      <c r="C54" s="6">
        <v>7.0</v>
      </c>
      <c r="D54" s="6">
        <v>143.0</v>
      </c>
      <c r="E54" s="6">
        <v>0.05</v>
      </c>
      <c r="F54" s="8" t="s">
        <v>157</v>
      </c>
      <c r="G54" s="7" t="s">
        <v>158</v>
      </c>
    </row>
    <row r="55">
      <c r="A55" s="8" t="s">
        <v>159</v>
      </c>
      <c r="B55" s="8" t="s">
        <v>18</v>
      </c>
      <c r="C55" s="6">
        <v>11.6</v>
      </c>
      <c r="D55" s="6">
        <v>31.0</v>
      </c>
      <c r="E55" s="6">
        <v>0.54</v>
      </c>
      <c r="F55" s="8" t="s">
        <v>77</v>
      </c>
      <c r="G55" s="7" t="s">
        <v>160</v>
      </c>
    </row>
    <row r="56">
      <c r="A56" s="8" t="s">
        <v>91</v>
      </c>
      <c r="B56" s="8" t="s">
        <v>18</v>
      </c>
      <c r="C56" s="6">
        <v>2.5</v>
      </c>
      <c r="D56" s="6">
        <v>20.0</v>
      </c>
      <c r="E56" s="6">
        <v>0.08</v>
      </c>
      <c r="F56" s="8" t="s">
        <v>71</v>
      </c>
      <c r="G56" s="7" t="s">
        <v>161</v>
      </c>
    </row>
    <row r="57">
      <c r="A57" s="8" t="s">
        <v>162</v>
      </c>
      <c r="B57" s="8" t="s">
        <v>8</v>
      </c>
      <c r="C57" s="10"/>
      <c r="D57" s="6">
        <v>70.0</v>
      </c>
      <c r="E57" s="6">
        <v>0.05</v>
      </c>
      <c r="F57" s="8" t="s">
        <v>163</v>
      </c>
      <c r="G57" s="7" t="s">
        <v>164</v>
      </c>
    </row>
    <row r="58">
      <c r="A58" s="8" t="s">
        <v>165</v>
      </c>
      <c r="B58" s="8" t="s">
        <v>18</v>
      </c>
      <c r="C58" s="6">
        <v>2.0</v>
      </c>
      <c r="D58" s="6">
        <v>7.0</v>
      </c>
      <c r="E58" s="6">
        <v>0.0</v>
      </c>
      <c r="F58" s="8" t="s">
        <v>166</v>
      </c>
      <c r="G58" s="7" t="s">
        <v>167</v>
      </c>
    </row>
    <row r="59">
      <c r="A59" s="8" t="s">
        <v>168</v>
      </c>
      <c r="B59" s="8" t="s">
        <v>8</v>
      </c>
      <c r="C59" s="6">
        <v>0.5</v>
      </c>
      <c r="D59" s="6">
        <v>10.0</v>
      </c>
      <c r="E59" s="6">
        <v>0.15</v>
      </c>
      <c r="F59" s="8" t="s">
        <v>169</v>
      </c>
      <c r="G59" s="7" t="s">
        <v>170</v>
      </c>
    </row>
    <row r="60">
      <c r="A60" s="8" t="s">
        <v>171</v>
      </c>
      <c r="B60" s="8" t="s">
        <v>18</v>
      </c>
      <c r="C60" s="6">
        <v>70.0</v>
      </c>
      <c r="D60" s="6">
        <v>10.0</v>
      </c>
      <c r="E60" s="6">
        <v>1.0</v>
      </c>
      <c r="F60" s="8" t="s">
        <v>172</v>
      </c>
      <c r="G60" s="7" t="s">
        <v>173</v>
      </c>
    </row>
    <row r="61">
      <c r="A61" s="8" t="s">
        <v>174</v>
      </c>
      <c r="B61" s="8" t="s">
        <v>8</v>
      </c>
      <c r="C61" s="6">
        <v>2.0</v>
      </c>
      <c r="D61" s="6">
        <v>15.0</v>
      </c>
      <c r="E61" s="6">
        <v>0.0</v>
      </c>
      <c r="F61" s="8" t="s">
        <v>175</v>
      </c>
      <c r="G61" s="7" t="s">
        <v>176</v>
      </c>
    </row>
    <row r="62">
      <c r="A62" s="8" t="s">
        <v>177</v>
      </c>
      <c r="B62" s="8" t="s">
        <v>18</v>
      </c>
      <c r="C62" s="10"/>
      <c r="D62" s="6">
        <v>5.0</v>
      </c>
      <c r="E62" s="6">
        <v>1.0</v>
      </c>
      <c r="F62" s="8" t="s">
        <v>178</v>
      </c>
      <c r="G62" s="7" t="s">
        <v>179</v>
      </c>
    </row>
    <row r="63">
      <c r="A63" s="8" t="s">
        <v>180</v>
      </c>
      <c r="B63" s="8" t="s">
        <v>18</v>
      </c>
      <c r="C63" s="6">
        <v>34.0</v>
      </c>
      <c r="D63" s="6">
        <v>46.0</v>
      </c>
      <c r="E63" s="6">
        <v>0.12</v>
      </c>
      <c r="F63" s="8" t="s">
        <v>181</v>
      </c>
      <c r="G63" s="7" t="s">
        <v>182</v>
      </c>
    </row>
    <row r="64">
      <c r="A64" s="8" t="s">
        <v>183</v>
      </c>
      <c r="B64" s="8" t="s">
        <v>18</v>
      </c>
      <c r="C64" s="6">
        <v>1.4</v>
      </c>
      <c r="D64" s="6">
        <v>20.0</v>
      </c>
      <c r="E64" s="6"/>
      <c r="F64" s="8" t="s">
        <v>184</v>
      </c>
      <c r="G64" s="7" t="s">
        <v>185</v>
      </c>
    </row>
    <row r="65">
      <c r="A65" s="8" t="s">
        <v>186</v>
      </c>
      <c r="B65" s="8" t="s">
        <v>18</v>
      </c>
      <c r="C65" s="6"/>
      <c r="D65" s="10"/>
      <c r="E65" s="6">
        <v>0.6</v>
      </c>
      <c r="F65" s="8" t="s">
        <v>178</v>
      </c>
      <c r="G65" s="7" t="s">
        <v>187</v>
      </c>
    </row>
    <row r="66">
      <c r="A66" s="8" t="s">
        <v>186</v>
      </c>
      <c r="B66" s="8" t="s">
        <v>18</v>
      </c>
      <c r="C66" s="10"/>
      <c r="D66" s="6">
        <v>5.0</v>
      </c>
      <c r="E66" s="10"/>
      <c r="F66" s="8" t="s">
        <v>188</v>
      </c>
      <c r="G66" s="7" t="s">
        <v>189</v>
      </c>
    </row>
    <row r="67">
      <c r="A67" s="8" t="s">
        <v>190</v>
      </c>
      <c r="B67" s="8" t="s">
        <v>18</v>
      </c>
      <c r="C67" s="6"/>
      <c r="D67" s="6">
        <v>8.0</v>
      </c>
      <c r="E67" s="6">
        <v>0.8</v>
      </c>
      <c r="F67" s="8" t="s">
        <v>188</v>
      </c>
      <c r="G67" s="7" t="s">
        <v>191</v>
      </c>
    </row>
    <row r="68">
      <c r="C68" s="2" t="s">
        <v>192</v>
      </c>
      <c r="D68" s="10">
        <f t="shared" ref="D68:E68" si="1">MEDIAN(D7:D67)</f>
        <v>20</v>
      </c>
      <c r="E68" s="10">
        <f t="shared" si="1"/>
        <v>0.38</v>
      </c>
    </row>
    <row r="70">
      <c r="A70" s="2" t="s">
        <v>193</v>
      </c>
      <c r="B70" s="7" t="s">
        <v>194</v>
      </c>
    </row>
    <row r="71">
      <c r="A71" s="2" t="s">
        <v>195</v>
      </c>
      <c r="B71" s="7" t="s">
        <v>196</v>
      </c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4"/>
    <hyperlink r:id="rId14" ref="G15"/>
    <hyperlink r:id="rId15" ref="G16"/>
    <hyperlink r:id="rId16" ref="G17"/>
    <hyperlink r:id="rId17" ref="G18"/>
    <hyperlink r:id="rId18" ref="G19"/>
    <hyperlink r:id="rId19" ref="G20"/>
    <hyperlink r:id="rId20" ref="G21"/>
    <hyperlink r:id="rId21" ref="G22"/>
    <hyperlink r:id="rId22" ref="G23"/>
    <hyperlink r:id="rId23" ref="G24"/>
    <hyperlink r:id="rId24" ref="G25"/>
    <hyperlink r:id="rId25" ref="G26"/>
    <hyperlink r:id="rId26" ref="G27"/>
    <hyperlink r:id="rId27" ref="G28"/>
    <hyperlink r:id="rId28" ref="G29"/>
    <hyperlink r:id="rId29" location="/pressreleases/var-femte-medarbetare-har-haft-covid-19-2994310" ref="G30"/>
    <hyperlink r:id="rId30" ref="G31"/>
    <hyperlink r:id="rId31" location="page=13" ref="G32"/>
    <hyperlink r:id="rId32" ref="G33"/>
    <hyperlink r:id="rId33" ref="G34"/>
    <hyperlink r:id="rId34" ref="G35"/>
    <hyperlink r:id="rId35" ref="G36"/>
    <hyperlink r:id="rId36" ref="G37"/>
    <hyperlink r:id="rId37" ref="G38"/>
    <hyperlink r:id="rId38" ref="G39"/>
    <hyperlink r:id="rId39" ref="G40"/>
    <hyperlink r:id="rId40" ref="G41"/>
    <hyperlink r:id="rId41" ref="G42"/>
    <hyperlink r:id="rId42" ref="G43"/>
    <hyperlink r:id="rId43" ref="G44"/>
    <hyperlink r:id="rId44" ref="G45"/>
    <hyperlink r:id="rId45" ref="G46"/>
    <hyperlink r:id="rId46" ref="G47"/>
    <hyperlink r:id="rId47" ref="G48"/>
    <hyperlink r:id="rId48" ref="G49"/>
    <hyperlink r:id="rId49" ref="G50"/>
    <hyperlink r:id="rId50" ref="G51"/>
    <hyperlink r:id="rId51" ref="G52"/>
    <hyperlink r:id="rId52" ref="G53"/>
    <hyperlink r:id="rId53" ref="G54"/>
    <hyperlink r:id="rId54" ref="G55"/>
    <hyperlink r:id="rId55" ref="G56"/>
    <hyperlink r:id="rId56" ref="G57"/>
    <hyperlink r:id="rId57" ref="G58"/>
    <hyperlink r:id="rId58" ref="G59"/>
    <hyperlink r:id="rId59" ref="G60"/>
    <hyperlink r:id="rId60" ref="G61"/>
    <hyperlink r:id="rId61" ref="G62"/>
    <hyperlink r:id="rId62" ref="G63"/>
    <hyperlink r:id="rId63" ref="G64"/>
    <hyperlink r:id="rId64" ref="G65"/>
    <hyperlink r:id="rId65" ref="G66"/>
    <hyperlink r:id="rId66" ref="G67"/>
    <hyperlink r:id="rId67" ref="B70"/>
    <hyperlink r:id="rId68" ref="B71"/>
  </hyperlinks>
  <drawing r:id="rId69"/>
</worksheet>
</file>